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field PC\Desktop\Brafield PC\Brafield2002\Accounts\AGAR 2020\"/>
    </mc:Choice>
  </mc:AlternateContent>
  <xr:revisionPtr revIDLastSave="0" documentId="13_ncr:1_{B2A74BFD-C2B6-4A02-916B-CC1696C37611}" xr6:coauthVersionLast="45" xr6:coauthVersionMax="45" xr10:uidLastSave="{00000000-0000-0000-0000-000000000000}"/>
  <bookViews>
    <workbookView xWindow="-120" yWindow="-120" windowWidth="20730" windowHeight="11160" xr2:uid="{7554CF7E-09ED-4E77-8472-46FCD917F31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E7" i="2" l="1"/>
  <c r="D70" i="1"/>
  <c r="E70" i="1"/>
  <c r="F70" i="1"/>
  <c r="G70" i="1"/>
  <c r="H70" i="1"/>
  <c r="J70" i="1"/>
  <c r="K57" i="1"/>
  <c r="K43" i="1"/>
  <c r="K41" i="1"/>
  <c r="K39" i="1"/>
  <c r="K17" i="1"/>
  <c r="K18" i="1"/>
  <c r="K16" i="1"/>
  <c r="K13" i="1"/>
  <c r="K7" i="1"/>
  <c r="K3" i="1"/>
  <c r="K68" i="1"/>
  <c r="K67" i="1"/>
  <c r="K66" i="1"/>
  <c r="K64" i="1"/>
  <c r="K63" i="1"/>
  <c r="K62" i="1"/>
  <c r="K61" i="1"/>
  <c r="K60" i="1"/>
  <c r="K59" i="1"/>
  <c r="K58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70" i="1" s="1"/>
  <c r="K42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5" i="1"/>
  <c r="K12" i="1"/>
  <c r="K11" i="1"/>
  <c r="K10" i="1"/>
  <c r="K8" i="1"/>
  <c r="K6" i="1"/>
  <c r="K5" i="1"/>
  <c r="K4" i="1"/>
</calcChain>
</file>

<file path=xl/sharedStrings.xml><?xml version="1.0" encoding="utf-8"?>
<sst xmlns="http://schemas.openxmlformats.org/spreadsheetml/2006/main" count="104" uniqueCount="88">
  <si>
    <t>Date</t>
  </si>
  <si>
    <t>Detail</t>
  </si>
  <si>
    <t>Chq No</t>
  </si>
  <si>
    <t>Admin</t>
  </si>
  <si>
    <t>Street lights</t>
  </si>
  <si>
    <t>Sec 137</t>
  </si>
  <si>
    <t>Grass</t>
  </si>
  <si>
    <t>Employment</t>
  </si>
  <si>
    <t xml:space="preserve">Other </t>
  </si>
  <si>
    <t>VAT</t>
  </si>
  <si>
    <t>Total</t>
  </si>
  <si>
    <t>BHIB Insurance Premium</t>
  </si>
  <si>
    <t>PCC Northants</t>
  </si>
  <si>
    <t>V Hartley - Exps + Internet for year</t>
  </si>
  <si>
    <t>Green Leaf Garden services</t>
  </si>
  <si>
    <t>Netwise - Website package &amp; support</t>
  </si>
  <si>
    <t xml:space="preserve">Brown and Barden </t>
  </si>
  <si>
    <t>Rebecca Aldridge - bus shelter cleaning</t>
  </si>
  <si>
    <t>TCV - pond maintenance</t>
  </si>
  <si>
    <t>HMRC Jul - Sept</t>
  </si>
  <si>
    <t>S Gautrey - litter pick</t>
  </si>
  <si>
    <t>Church and Poors Land Trust</t>
  </si>
  <si>
    <t>CPRE - subs</t>
  </si>
  <si>
    <t>20.5.19</t>
  </si>
  <si>
    <t>Brown and Barden - inv 4498,4405,4517</t>
  </si>
  <si>
    <t>NCALC Subs - Audit £218, Subs £331.50</t>
  </si>
  <si>
    <t>E-on Supplies</t>
  </si>
  <si>
    <t>cancelled</t>
  </si>
  <si>
    <t>Sue Gautrey April &amp; May litter pick</t>
  </si>
  <si>
    <t>V Hartley Sal April &amp; May</t>
  </si>
  <si>
    <t>15.7.19</t>
  </si>
  <si>
    <t>Sue Gautrey - June</t>
  </si>
  <si>
    <t>Rebecca Aldridge - June bus shelter cleaning</t>
  </si>
  <si>
    <t>HMRC tax Ap - Jun</t>
  </si>
  <si>
    <t>B Osborne pay roll - Ap - Jun</t>
  </si>
  <si>
    <t>V Hartley - Sal for  Jun</t>
  </si>
  <si>
    <t>Wicksteed Leisure ltd - inspection</t>
  </si>
  <si>
    <t>Brown and Barden 4558&amp;4562</t>
  </si>
  <si>
    <t>NCALC - F Copsey course</t>
  </si>
  <si>
    <t>16.9.19</t>
  </si>
  <si>
    <t>Rebecca Aldridge - bus shelter cleaning- JulAug</t>
  </si>
  <si>
    <t>Brown and Barden 4584 4598</t>
  </si>
  <si>
    <t>K Ward - land reg</t>
  </si>
  <si>
    <t>28.6.19</t>
  </si>
  <si>
    <t>Bank chgs nat west</t>
  </si>
  <si>
    <t>Vhartley - virus protection</t>
  </si>
  <si>
    <t>B Osborne - pay roll</t>
  </si>
  <si>
    <t>18.11.19</t>
  </si>
  <si>
    <t>V Hartley - Sal Jul - Sept</t>
  </si>
  <si>
    <t>SLCCsubs 25%</t>
  </si>
  <si>
    <t>Rebecca Aldridge - bus shelter Sep-Nov</t>
  </si>
  <si>
    <t>Brown and Barden (last cut)</t>
  </si>
  <si>
    <t>LP Finn Memorials - only VAT, (pd by Poors Land)</t>
  </si>
  <si>
    <t>Royal British Legion Poppy wreath</t>
  </si>
  <si>
    <t>20.1.20</t>
  </si>
  <si>
    <t>Sargeant Mem Hall - room hire</t>
  </si>
  <si>
    <t>V Hartley - Jul - Sept + back pay</t>
  </si>
  <si>
    <t>Rebecca Aldridge - bus shelter cleaning Dec+Jan</t>
  </si>
  <si>
    <t>HMRC tax Oct - Dec</t>
  </si>
  <si>
    <t>S Gautrey - litter  pick - Oct - Dec</t>
  </si>
  <si>
    <t>Netwise - Website domain renewal</t>
  </si>
  <si>
    <t>Green Leaf Garden services1631,1672,1706</t>
  </si>
  <si>
    <t>NVHelp scheme</t>
  </si>
  <si>
    <t>H Barnell Exps</t>
  </si>
  <si>
    <t>23.3.20</t>
  </si>
  <si>
    <t>Rebecca Aldridge bus shelter - Feb+ Mar</t>
  </si>
  <si>
    <t>B Osborne pay roll - Jan - Mar</t>
  </si>
  <si>
    <t>V Hartley pay Jan- Mar</t>
  </si>
  <si>
    <t>HMRC tax Jan - Mar</t>
  </si>
  <si>
    <t>S Gautrey - litter pick - Jan - Mar</t>
  </si>
  <si>
    <t>Aylesbury Mains - reprs 23 Elm Close</t>
  </si>
  <si>
    <t>PCC Northants - 5 newsletter</t>
  </si>
  <si>
    <t>27.2.20</t>
  </si>
  <si>
    <t>ICO</t>
  </si>
  <si>
    <t>DD</t>
  </si>
  <si>
    <t>Contra due to Payment made by Poors Land Trust</t>
  </si>
  <si>
    <t>Brafield PC Payments y-e 31.3.20</t>
  </si>
  <si>
    <t>Totals</t>
  </si>
  <si>
    <t>BPC Receipts y-e 31.3.20</t>
  </si>
  <si>
    <t>Precept</t>
  </si>
  <si>
    <t>other</t>
  </si>
  <si>
    <t>SNC</t>
  </si>
  <si>
    <t>17.4.19</t>
  </si>
  <si>
    <t>10.6.19</t>
  </si>
  <si>
    <t>HMRC VAT return</t>
  </si>
  <si>
    <t>19.9.19</t>
  </si>
  <si>
    <t>£268 received for War Memorial</t>
  </si>
  <si>
    <t>from Poors Land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</si>
</sst>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4" fontId="0" fillId="0" borderId="0" xfId="1" applyNumberFormat="1" applyFont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6A477-D8DA-4227-AC56-FDE7AAA83B1F}">
  <dimension ref="A1:K80"/>
  <sheetViews>
    <sheetView tabSelected="1" topLeftCell="A58" workbookViewId="0">
      <selection activeCell="F44" sqref="F44"/>
    </sheetView>
  </sheetViews>
  <sheetFormatPr defaultRowHeight="15" x14ac:dyDescent="0.25"/>
  <cols>
    <col min="2" max="2" width="45.5703125" customWidth="1"/>
    <col min="5" max="5" width="13.7109375" customWidth="1"/>
    <col min="8" max="8" width="13" customWidth="1"/>
    <col min="11" max="11" width="13.28515625" customWidth="1"/>
  </cols>
  <sheetData>
    <row r="1" spans="1:11" x14ac:dyDescent="0.25">
      <c r="A1" s="2"/>
      <c r="B1" s="2" t="s">
        <v>76</v>
      </c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x14ac:dyDescent="0.25">
      <c r="A3" t="s">
        <v>23</v>
      </c>
      <c r="B3" t="s">
        <v>12</v>
      </c>
      <c r="C3">
        <v>31</v>
      </c>
      <c r="D3">
        <v>41.98</v>
      </c>
      <c r="K3">
        <f>SUM(D3:J3)</f>
        <v>41.98</v>
      </c>
    </row>
    <row r="4" spans="1:11" x14ac:dyDescent="0.25">
      <c r="B4" t="s">
        <v>11</v>
      </c>
      <c r="C4">
        <v>37</v>
      </c>
      <c r="D4" s="1">
        <v>1004.71</v>
      </c>
      <c r="E4" s="1"/>
      <c r="F4" s="1"/>
      <c r="G4" s="1"/>
      <c r="H4" s="1"/>
      <c r="I4" s="1"/>
      <c r="J4" s="1"/>
      <c r="K4" s="1">
        <f t="shared" ref="K4:K12" si="0">SUM(D4:J4)</f>
        <v>1004.71</v>
      </c>
    </row>
    <row r="5" spans="1:11" x14ac:dyDescent="0.25">
      <c r="B5" t="s">
        <v>24</v>
      </c>
      <c r="C5">
        <v>38</v>
      </c>
      <c r="D5" s="1"/>
      <c r="E5" s="1"/>
      <c r="F5" s="1"/>
      <c r="G5" s="1">
        <v>360</v>
      </c>
      <c r="H5" s="1"/>
      <c r="I5" s="1"/>
      <c r="J5" s="1">
        <v>72</v>
      </c>
      <c r="K5" s="1">
        <f t="shared" si="0"/>
        <v>432</v>
      </c>
    </row>
    <row r="6" spans="1:11" x14ac:dyDescent="0.25">
      <c r="B6" t="s">
        <v>25</v>
      </c>
      <c r="C6">
        <v>39</v>
      </c>
      <c r="D6" s="1">
        <v>559.5</v>
      </c>
      <c r="E6" s="1"/>
      <c r="F6" s="1"/>
      <c r="G6" s="1"/>
      <c r="H6" s="1"/>
      <c r="I6" s="1"/>
      <c r="J6" s="1"/>
      <c r="K6" s="1">
        <f t="shared" si="0"/>
        <v>559.5</v>
      </c>
    </row>
    <row r="7" spans="1:11" x14ac:dyDescent="0.25">
      <c r="B7" t="s">
        <v>13</v>
      </c>
      <c r="C7">
        <v>40</v>
      </c>
      <c r="D7" s="1">
        <v>236.29</v>
      </c>
      <c r="E7" s="1"/>
      <c r="F7" s="1"/>
      <c r="G7" s="1"/>
      <c r="H7" s="1"/>
      <c r="I7" s="1"/>
      <c r="J7" s="1"/>
      <c r="K7" s="1">
        <f t="shared" si="0"/>
        <v>236.29</v>
      </c>
    </row>
    <row r="8" spans="1:11" x14ac:dyDescent="0.25">
      <c r="B8" t="s">
        <v>26</v>
      </c>
      <c r="C8">
        <v>41</v>
      </c>
      <c r="D8" s="1"/>
      <c r="E8" s="1">
        <v>837.08</v>
      </c>
      <c r="F8" s="1"/>
      <c r="G8" s="1"/>
      <c r="H8" s="1"/>
      <c r="I8" s="1"/>
      <c r="J8" s="1">
        <v>167.42</v>
      </c>
      <c r="K8" s="1">
        <f t="shared" si="0"/>
        <v>1004.5</v>
      </c>
    </row>
    <row r="9" spans="1:11" x14ac:dyDescent="0.25">
      <c r="B9" t="s">
        <v>27</v>
      </c>
      <c r="C9">
        <v>42</v>
      </c>
      <c r="D9" s="1"/>
      <c r="E9" s="1"/>
      <c r="F9" s="1"/>
      <c r="G9" s="1"/>
      <c r="H9" s="1"/>
      <c r="I9" s="1"/>
      <c r="J9" s="1"/>
      <c r="K9" s="1"/>
    </row>
    <row r="10" spans="1:11" x14ac:dyDescent="0.25">
      <c r="B10" t="s">
        <v>17</v>
      </c>
      <c r="C10">
        <v>43</v>
      </c>
      <c r="D10" s="1"/>
      <c r="E10" s="1"/>
      <c r="F10" s="1"/>
      <c r="G10" s="1"/>
      <c r="H10" s="1">
        <v>156</v>
      </c>
      <c r="I10" s="1"/>
      <c r="J10" s="1"/>
      <c r="K10" s="1">
        <f t="shared" si="0"/>
        <v>156</v>
      </c>
    </row>
    <row r="11" spans="1:11" x14ac:dyDescent="0.25">
      <c r="B11" t="s">
        <v>15</v>
      </c>
      <c r="C11">
        <v>44</v>
      </c>
      <c r="D11" s="1">
        <v>315</v>
      </c>
      <c r="E11" s="1"/>
      <c r="F11" s="1"/>
      <c r="G11" s="1"/>
      <c r="H11" s="1"/>
      <c r="I11" s="1"/>
      <c r="J11" s="1"/>
      <c r="K11" s="1">
        <f t="shared" si="0"/>
        <v>315</v>
      </c>
    </row>
    <row r="12" spans="1:11" x14ac:dyDescent="0.25">
      <c r="B12" t="s">
        <v>28</v>
      </c>
      <c r="C12">
        <v>45</v>
      </c>
      <c r="D12" s="1"/>
      <c r="E12" s="1"/>
      <c r="F12" s="1"/>
      <c r="G12" s="1"/>
      <c r="H12" s="1">
        <v>78</v>
      </c>
      <c r="I12" s="1"/>
      <c r="J12" s="1"/>
      <c r="K12" s="1">
        <f t="shared" si="0"/>
        <v>78</v>
      </c>
    </row>
    <row r="13" spans="1:11" x14ac:dyDescent="0.25">
      <c r="B13" t="s">
        <v>29</v>
      </c>
      <c r="C13">
        <v>46</v>
      </c>
      <c r="D13" s="1"/>
      <c r="E13" s="1"/>
      <c r="F13" s="1"/>
      <c r="G13" s="1"/>
      <c r="H13" s="1">
        <v>465.9</v>
      </c>
      <c r="I13" s="1"/>
      <c r="J13" s="1"/>
      <c r="K13" s="1">
        <f>SUM(H13:J13)</f>
        <v>465.9</v>
      </c>
    </row>
    <row r="14" spans="1:11" x14ac:dyDescent="0.25">
      <c r="B14" t="s">
        <v>27</v>
      </c>
      <c r="C14">
        <v>47</v>
      </c>
      <c r="D14" s="1"/>
      <c r="E14" s="1"/>
      <c r="F14" s="1"/>
      <c r="G14" s="1"/>
      <c r="H14" s="1"/>
      <c r="I14" s="1"/>
      <c r="J14" s="1"/>
      <c r="K14" s="1"/>
    </row>
    <row r="15" spans="1:11" x14ac:dyDescent="0.25">
      <c r="B15" t="s">
        <v>14</v>
      </c>
      <c r="C15">
        <v>48</v>
      </c>
      <c r="D15" s="1"/>
      <c r="E15" s="1"/>
      <c r="F15" s="1"/>
      <c r="G15" s="1">
        <v>120</v>
      </c>
      <c r="H15" s="1"/>
      <c r="I15" s="1"/>
      <c r="J15" s="1"/>
      <c r="K15" s="1">
        <f>SUM(D15:J15)</f>
        <v>120</v>
      </c>
    </row>
    <row r="16" spans="1:11" x14ac:dyDescent="0.25">
      <c r="B16" t="s">
        <v>14</v>
      </c>
      <c r="C16">
        <v>49</v>
      </c>
      <c r="D16" s="1"/>
      <c r="E16" s="1"/>
      <c r="F16" s="1"/>
      <c r="G16" s="1">
        <v>80</v>
      </c>
      <c r="H16" s="1"/>
      <c r="I16" s="1"/>
      <c r="J16" s="1"/>
      <c r="K16" s="1">
        <f>SUM(G16:J16)</f>
        <v>80</v>
      </c>
    </row>
    <row r="17" spans="1:11" x14ac:dyDescent="0.25">
      <c r="A17" t="s">
        <v>43</v>
      </c>
      <c r="B17" t="s">
        <v>44</v>
      </c>
      <c r="C17" t="s">
        <v>74</v>
      </c>
      <c r="D17" s="1">
        <v>40</v>
      </c>
      <c r="E17" s="1"/>
      <c r="F17" s="1"/>
      <c r="G17" s="1"/>
      <c r="H17" s="1"/>
      <c r="I17" s="1"/>
      <c r="J17" s="1"/>
      <c r="K17" s="1">
        <f>SUM(D17:J17)</f>
        <v>40</v>
      </c>
    </row>
    <row r="18" spans="1:11" x14ac:dyDescent="0.25">
      <c r="A18" t="s">
        <v>30</v>
      </c>
      <c r="B18" t="s">
        <v>31</v>
      </c>
      <c r="C18">
        <v>50</v>
      </c>
      <c r="D18" s="1"/>
      <c r="E18" s="1"/>
      <c r="F18" s="1"/>
      <c r="G18" s="1"/>
      <c r="H18" s="1">
        <v>38.200000000000003</v>
      </c>
      <c r="I18" s="1"/>
      <c r="J18" s="1"/>
      <c r="K18" s="1">
        <f>SUM(H18:J18)</f>
        <v>38.200000000000003</v>
      </c>
    </row>
    <row r="19" spans="1:11" x14ac:dyDescent="0.25">
      <c r="B19" t="s">
        <v>32</v>
      </c>
      <c r="C19">
        <v>51</v>
      </c>
      <c r="D19" s="1"/>
      <c r="E19" s="1"/>
      <c r="F19" s="1"/>
      <c r="G19" s="1"/>
      <c r="H19" s="1">
        <v>78</v>
      </c>
      <c r="I19" s="1"/>
      <c r="J19" s="1"/>
      <c r="K19" s="1">
        <f t="shared" ref="K19:K39" si="1">SUM(D19:J19)</f>
        <v>78</v>
      </c>
    </row>
    <row r="20" spans="1:11" x14ac:dyDescent="0.25">
      <c r="B20" t="s">
        <v>33</v>
      </c>
      <c r="C20">
        <v>52</v>
      </c>
      <c r="D20" s="1"/>
      <c r="E20" s="1"/>
      <c r="F20" s="1"/>
      <c r="G20" s="1"/>
      <c r="H20" s="1">
        <v>175.4</v>
      </c>
      <c r="I20" s="1"/>
      <c r="J20" s="1"/>
      <c r="K20" s="1">
        <f t="shared" si="1"/>
        <v>175.4</v>
      </c>
    </row>
    <row r="21" spans="1:11" x14ac:dyDescent="0.25">
      <c r="B21" t="s">
        <v>34</v>
      </c>
      <c r="C21">
        <v>53</v>
      </c>
      <c r="D21" s="1">
        <v>64.5</v>
      </c>
      <c r="E21" s="1"/>
      <c r="F21" s="1"/>
      <c r="G21" s="1"/>
      <c r="H21" s="1"/>
      <c r="I21" s="1"/>
      <c r="J21" s="1"/>
      <c r="K21" s="1">
        <f t="shared" si="1"/>
        <v>64.5</v>
      </c>
    </row>
    <row r="22" spans="1:11" x14ac:dyDescent="0.25">
      <c r="B22" t="s">
        <v>35</v>
      </c>
      <c r="C22">
        <v>54</v>
      </c>
      <c r="D22" s="1"/>
      <c r="E22" s="1"/>
      <c r="F22" s="1"/>
      <c r="G22" s="1"/>
      <c r="H22" s="1">
        <v>232.95</v>
      </c>
      <c r="I22" s="1"/>
      <c r="J22" s="1"/>
      <c r="K22" s="1">
        <f t="shared" si="1"/>
        <v>232.95</v>
      </c>
    </row>
    <row r="23" spans="1:11" x14ac:dyDescent="0.25">
      <c r="B23" t="s">
        <v>14</v>
      </c>
      <c r="C23">
        <v>55</v>
      </c>
      <c r="D23" s="1"/>
      <c r="E23" s="1"/>
      <c r="F23" s="1"/>
      <c r="G23" s="1">
        <v>80</v>
      </c>
      <c r="H23" s="1"/>
      <c r="I23" s="1"/>
      <c r="J23" s="1"/>
      <c r="K23" s="1">
        <f t="shared" si="1"/>
        <v>80</v>
      </c>
    </row>
    <row r="24" spans="1:11" x14ac:dyDescent="0.25">
      <c r="B24" t="s">
        <v>36</v>
      </c>
      <c r="C24">
        <v>56</v>
      </c>
      <c r="D24" s="1">
        <v>45</v>
      </c>
      <c r="E24" s="1"/>
      <c r="F24" s="1"/>
      <c r="G24" s="1"/>
      <c r="H24" s="1"/>
      <c r="I24" s="1"/>
      <c r="J24" s="1">
        <v>9</v>
      </c>
      <c r="K24" s="1">
        <f t="shared" si="1"/>
        <v>54</v>
      </c>
    </row>
    <row r="25" spans="1:11" x14ac:dyDescent="0.25">
      <c r="B25" t="s">
        <v>37</v>
      </c>
      <c r="C25">
        <v>57</v>
      </c>
      <c r="D25" s="1"/>
      <c r="E25" s="1"/>
      <c r="F25" s="1"/>
      <c r="G25" s="1">
        <v>300</v>
      </c>
      <c r="H25" s="1"/>
      <c r="I25" s="1"/>
      <c r="J25" s="1">
        <v>60</v>
      </c>
      <c r="K25" s="1">
        <f t="shared" si="1"/>
        <v>360</v>
      </c>
    </row>
    <row r="26" spans="1:11" x14ac:dyDescent="0.25">
      <c r="B26" t="s">
        <v>38</v>
      </c>
      <c r="C26">
        <v>58</v>
      </c>
      <c r="D26" s="1">
        <v>42</v>
      </c>
      <c r="E26" s="1"/>
      <c r="F26" s="1"/>
      <c r="G26" s="1"/>
      <c r="H26" s="1"/>
      <c r="I26" s="1"/>
      <c r="J26" s="1"/>
      <c r="K26" s="1">
        <f t="shared" si="1"/>
        <v>42</v>
      </c>
    </row>
    <row r="27" spans="1:11" x14ac:dyDescent="0.25">
      <c r="B27" t="s">
        <v>26</v>
      </c>
      <c r="C27">
        <v>59</v>
      </c>
      <c r="D27" s="1"/>
      <c r="E27" s="1">
        <v>892.97</v>
      </c>
      <c r="F27" s="1"/>
      <c r="G27" s="1"/>
      <c r="H27" s="1"/>
      <c r="I27" s="1"/>
      <c r="J27" s="1">
        <v>178.59</v>
      </c>
      <c r="K27" s="1">
        <f t="shared" si="1"/>
        <v>1071.56</v>
      </c>
    </row>
    <row r="28" spans="1:11" x14ac:dyDescent="0.25">
      <c r="A28" t="s">
        <v>39</v>
      </c>
      <c r="B28" t="s">
        <v>40</v>
      </c>
      <c r="C28">
        <v>60</v>
      </c>
      <c r="D28" s="1"/>
      <c r="E28" s="1"/>
      <c r="F28" s="1"/>
      <c r="G28" s="1"/>
      <c r="H28" s="1">
        <v>156</v>
      </c>
      <c r="I28" s="1"/>
      <c r="J28" s="1"/>
      <c r="K28" s="1">
        <f t="shared" si="1"/>
        <v>156</v>
      </c>
    </row>
    <row r="29" spans="1:11" x14ac:dyDescent="0.25">
      <c r="B29" t="s">
        <v>14</v>
      </c>
      <c r="C29">
        <v>61</v>
      </c>
      <c r="D29" s="1"/>
      <c r="E29" s="1"/>
      <c r="F29" s="1"/>
      <c r="G29" s="1">
        <v>620</v>
      </c>
      <c r="H29" s="1"/>
      <c r="I29" s="1"/>
      <c r="J29" s="1"/>
      <c r="K29" s="1">
        <f t="shared" si="1"/>
        <v>620</v>
      </c>
    </row>
    <row r="30" spans="1:11" x14ac:dyDescent="0.25">
      <c r="B30" t="s">
        <v>41</v>
      </c>
      <c r="C30">
        <v>62</v>
      </c>
      <c r="D30" s="1"/>
      <c r="E30" s="1"/>
      <c r="F30" s="1"/>
      <c r="G30" s="1">
        <v>300</v>
      </c>
      <c r="H30" s="1"/>
      <c r="I30" s="1"/>
      <c r="J30" s="1">
        <v>60</v>
      </c>
      <c r="K30" s="1">
        <f t="shared" si="1"/>
        <v>360</v>
      </c>
    </row>
    <row r="31" spans="1:11" x14ac:dyDescent="0.25">
      <c r="B31" t="s">
        <v>42</v>
      </c>
      <c r="C31">
        <v>63</v>
      </c>
      <c r="D31" s="1">
        <v>6</v>
      </c>
      <c r="E31" s="1"/>
      <c r="F31" s="1"/>
      <c r="G31" s="1"/>
      <c r="H31" s="1"/>
      <c r="I31" s="1"/>
      <c r="J31" s="1"/>
      <c r="K31" s="1">
        <f t="shared" si="1"/>
        <v>6</v>
      </c>
    </row>
    <row r="32" spans="1:11" x14ac:dyDescent="0.25">
      <c r="B32" t="s">
        <v>49</v>
      </c>
      <c r="C32">
        <v>64</v>
      </c>
      <c r="D32" s="1">
        <v>39</v>
      </c>
      <c r="E32" s="1"/>
      <c r="F32" s="1"/>
      <c r="G32" s="1"/>
      <c r="H32" s="1"/>
      <c r="I32" s="1"/>
      <c r="J32" s="1"/>
      <c r="K32" s="1">
        <f t="shared" si="1"/>
        <v>39</v>
      </c>
    </row>
    <row r="33" spans="1:11" x14ac:dyDescent="0.25">
      <c r="B33" t="s">
        <v>14</v>
      </c>
      <c r="C33">
        <v>65</v>
      </c>
      <c r="D33" s="1"/>
      <c r="E33" s="1"/>
      <c r="F33" s="1"/>
      <c r="G33" s="1">
        <v>80</v>
      </c>
      <c r="H33" s="1"/>
      <c r="I33" s="1"/>
      <c r="J33" s="1"/>
      <c r="K33" s="1">
        <f t="shared" si="1"/>
        <v>80</v>
      </c>
    </row>
    <row r="34" spans="1:11" x14ac:dyDescent="0.25">
      <c r="A34" t="s">
        <v>47</v>
      </c>
      <c r="B34" t="s">
        <v>45</v>
      </c>
      <c r="C34">
        <v>66</v>
      </c>
      <c r="D34" s="1">
        <v>20</v>
      </c>
      <c r="E34" s="1"/>
      <c r="F34" s="1"/>
      <c r="G34" s="1"/>
      <c r="H34" s="1"/>
      <c r="I34" s="1"/>
      <c r="J34" s="1"/>
      <c r="K34" s="1">
        <f t="shared" si="1"/>
        <v>20</v>
      </c>
    </row>
    <row r="35" spans="1:11" x14ac:dyDescent="0.25">
      <c r="B35" t="s">
        <v>46</v>
      </c>
      <c r="C35">
        <v>67</v>
      </c>
      <c r="D35" s="1">
        <v>64.5</v>
      </c>
      <c r="E35" s="1"/>
      <c r="F35" s="1"/>
      <c r="G35" s="1"/>
      <c r="H35" s="1"/>
      <c r="I35" s="1"/>
      <c r="J35" s="1"/>
      <c r="K35" s="1">
        <f t="shared" si="1"/>
        <v>64.5</v>
      </c>
    </row>
    <row r="36" spans="1:11" x14ac:dyDescent="0.25">
      <c r="B36" t="s">
        <v>20</v>
      </c>
      <c r="C36">
        <v>68</v>
      </c>
      <c r="D36" s="1"/>
      <c r="E36" s="1"/>
      <c r="F36" s="1"/>
      <c r="G36" s="1"/>
      <c r="H36" s="1">
        <v>117.8</v>
      </c>
      <c r="I36" s="1"/>
      <c r="J36" s="1"/>
      <c r="K36" s="1">
        <f t="shared" si="1"/>
        <v>117.8</v>
      </c>
    </row>
    <row r="37" spans="1:11" x14ac:dyDescent="0.25">
      <c r="B37" t="s">
        <v>48</v>
      </c>
      <c r="C37">
        <v>69</v>
      </c>
      <c r="D37" s="1"/>
      <c r="E37" s="1"/>
      <c r="F37" s="1"/>
      <c r="G37" s="1"/>
      <c r="H37" s="1">
        <v>708.45</v>
      </c>
      <c r="I37" s="1"/>
      <c r="J37" s="1"/>
      <c r="K37" s="1">
        <f t="shared" si="1"/>
        <v>708.45</v>
      </c>
    </row>
    <row r="38" spans="1:11" x14ac:dyDescent="0.25">
      <c r="B38" t="s">
        <v>19</v>
      </c>
      <c r="C38">
        <v>70</v>
      </c>
      <c r="D38" s="1"/>
      <c r="E38" s="1"/>
      <c r="F38" s="1"/>
      <c r="G38" s="1"/>
      <c r="H38" s="1">
        <v>164.2</v>
      </c>
      <c r="I38" s="1"/>
      <c r="J38" s="1"/>
      <c r="K38" s="1">
        <f t="shared" si="1"/>
        <v>164.2</v>
      </c>
    </row>
    <row r="39" spans="1:11" x14ac:dyDescent="0.25">
      <c r="B39" t="s">
        <v>50</v>
      </c>
      <c r="C39">
        <v>71</v>
      </c>
      <c r="D39" s="1"/>
      <c r="E39" s="1"/>
      <c r="F39" s="1"/>
      <c r="G39" s="1"/>
      <c r="H39" s="1">
        <v>234</v>
      </c>
      <c r="I39" s="1"/>
      <c r="J39" s="1"/>
      <c r="K39" s="1">
        <f t="shared" si="1"/>
        <v>234</v>
      </c>
    </row>
    <row r="40" spans="1:11" x14ac:dyDescent="0.25">
      <c r="B40" t="s">
        <v>14</v>
      </c>
      <c r="C40">
        <v>72</v>
      </c>
      <c r="D40" s="1"/>
      <c r="E40" s="1"/>
      <c r="F40" s="1"/>
      <c r="G40" s="1">
        <v>40</v>
      </c>
      <c r="H40" s="1"/>
      <c r="I40" s="1"/>
      <c r="J40" s="1"/>
      <c r="K40" s="1">
        <v>40</v>
      </c>
    </row>
    <row r="41" spans="1:11" x14ac:dyDescent="0.25">
      <c r="B41" t="s">
        <v>51</v>
      </c>
      <c r="C41">
        <v>73</v>
      </c>
      <c r="D41" s="1"/>
      <c r="E41" s="1"/>
      <c r="F41" s="1"/>
      <c r="G41" s="1">
        <v>150</v>
      </c>
      <c r="H41" s="1"/>
      <c r="I41" s="1"/>
      <c r="J41" s="1">
        <v>30</v>
      </c>
      <c r="K41" s="1">
        <f>SUM(G41:J41)</f>
        <v>180</v>
      </c>
    </row>
    <row r="42" spans="1:11" x14ac:dyDescent="0.25">
      <c r="B42" t="s">
        <v>14</v>
      </c>
      <c r="C42">
        <v>74</v>
      </c>
      <c r="D42" s="1"/>
      <c r="E42" s="1"/>
      <c r="F42" s="1"/>
      <c r="G42" s="1">
        <v>40</v>
      </c>
      <c r="H42" s="1"/>
      <c r="I42" s="1"/>
      <c r="J42" s="1"/>
      <c r="K42" s="1">
        <f>SUM(D42:J42)</f>
        <v>40</v>
      </c>
    </row>
    <row r="43" spans="1:11" x14ac:dyDescent="0.25">
      <c r="B43" t="s">
        <v>18</v>
      </c>
      <c r="C43">
        <v>75</v>
      </c>
      <c r="D43" s="1">
        <v>250</v>
      </c>
      <c r="E43" s="1"/>
      <c r="F43" s="1"/>
      <c r="G43" s="1"/>
      <c r="H43" s="1"/>
      <c r="I43" s="1"/>
      <c r="J43" s="1">
        <v>50</v>
      </c>
      <c r="K43" s="1">
        <f>SUM(D43:J43)</f>
        <v>300</v>
      </c>
    </row>
    <row r="44" spans="1:11" x14ac:dyDescent="0.25">
      <c r="B44" t="s">
        <v>52</v>
      </c>
      <c r="C44">
        <v>76</v>
      </c>
      <c r="D44" s="1">
        <v>268</v>
      </c>
      <c r="E44" s="1"/>
      <c r="F44" s="1"/>
      <c r="G44" s="1"/>
      <c r="H44" s="1"/>
      <c r="I44" s="1"/>
      <c r="J44" s="1">
        <v>53.6</v>
      </c>
      <c r="K44" s="1">
        <f t="shared" ref="K44:K64" si="2">SUM(D44:J44)</f>
        <v>321.60000000000002</v>
      </c>
    </row>
    <row r="45" spans="1:11" x14ac:dyDescent="0.25">
      <c r="B45" t="s">
        <v>53</v>
      </c>
      <c r="C45">
        <v>77</v>
      </c>
      <c r="D45" s="1"/>
      <c r="E45" s="1"/>
      <c r="F45" s="1">
        <v>50</v>
      </c>
      <c r="G45" s="1"/>
      <c r="H45" s="1"/>
      <c r="I45" s="1"/>
      <c r="J45" s="1"/>
      <c r="K45" s="1">
        <f t="shared" si="2"/>
        <v>50</v>
      </c>
    </row>
    <row r="46" spans="1:11" x14ac:dyDescent="0.25">
      <c r="A46" t="s">
        <v>54</v>
      </c>
      <c r="B46" t="s">
        <v>55</v>
      </c>
      <c r="C46">
        <v>78</v>
      </c>
      <c r="D46" s="1">
        <v>124</v>
      </c>
      <c r="E46" s="1"/>
      <c r="F46" s="1"/>
      <c r="G46" s="1"/>
      <c r="H46" s="1"/>
      <c r="I46" s="1"/>
      <c r="J46" s="1"/>
      <c r="K46" s="1">
        <f t="shared" si="2"/>
        <v>124</v>
      </c>
    </row>
    <row r="47" spans="1:11" x14ac:dyDescent="0.25">
      <c r="B47" t="s">
        <v>16</v>
      </c>
      <c r="C47">
        <v>79</v>
      </c>
      <c r="D47" s="1"/>
      <c r="E47" s="1"/>
      <c r="F47" s="1"/>
      <c r="G47" s="1">
        <v>230</v>
      </c>
      <c r="H47" s="1"/>
      <c r="I47" s="1"/>
      <c r="J47" s="1">
        <v>46</v>
      </c>
      <c r="K47" s="1">
        <f t="shared" si="2"/>
        <v>276</v>
      </c>
    </row>
    <row r="48" spans="1:11" x14ac:dyDescent="0.25">
      <c r="B48" t="s">
        <v>56</v>
      </c>
      <c r="C48">
        <v>80</v>
      </c>
      <c r="D48" s="1"/>
      <c r="E48" s="1"/>
      <c r="F48" s="1"/>
      <c r="G48" s="1"/>
      <c r="H48" s="1">
        <v>971.43</v>
      </c>
      <c r="I48" s="1"/>
      <c r="J48" s="1"/>
      <c r="K48" s="1">
        <f t="shared" si="2"/>
        <v>971.43</v>
      </c>
    </row>
    <row r="49" spans="1:11" x14ac:dyDescent="0.25">
      <c r="B49" t="s">
        <v>57</v>
      </c>
      <c r="C49">
        <v>81</v>
      </c>
      <c r="D49" s="1"/>
      <c r="E49" s="1"/>
      <c r="F49" s="1"/>
      <c r="G49" s="1"/>
      <c r="H49" s="1">
        <v>156</v>
      </c>
      <c r="I49" s="1"/>
      <c r="J49" s="1"/>
      <c r="K49" s="1">
        <f t="shared" si="2"/>
        <v>156</v>
      </c>
    </row>
    <row r="50" spans="1:11" x14ac:dyDescent="0.25">
      <c r="B50" t="s">
        <v>58</v>
      </c>
      <c r="C50">
        <v>82</v>
      </c>
      <c r="D50" s="1"/>
      <c r="E50" s="1"/>
      <c r="F50" s="1"/>
      <c r="G50" s="1"/>
      <c r="H50" s="1">
        <v>207</v>
      </c>
      <c r="I50" s="1"/>
      <c r="J50" s="1"/>
      <c r="K50" s="1">
        <f t="shared" si="2"/>
        <v>207</v>
      </c>
    </row>
    <row r="51" spans="1:11" x14ac:dyDescent="0.25">
      <c r="B51" t="s">
        <v>59</v>
      </c>
      <c r="C51">
        <v>83</v>
      </c>
      <c r="D51" s="1"/>
      <c r="E51" s="1"/>
      <c r="F51" s="1"/>
      <c r="G51" s="1"/>
      <c r="H51" s="1">
        <v>117</v>
      </c>
      <c r="I51" s="1"/>
      <c r="J51" s="1"/>
      <c r="K51" s="1">
        <f t="shared" si="2"/>
        <v>117</v>
      </c>
    </row>
    <row r="52" spans="1:11" x14ac:dyDescent="0.25">
      <c r="B52" t="s">
        <v>46</v>
      </c>
      <c r="C52">
        <v>84</v>
      </c>
      <c r="D52" s="1">
        <v>64.5</v>
      </c>
      <c r="E52" s="1"/>
      <c r="F52" s="1"/>
      <c r="G52" s="1"/>
      <c r="H52" s="1"/>
      <c r="I52" s="1"/>
      <c r="J52" s="1"/>
      <c r="K52" s="1">
        <f t="shared" si="2"/>
        <v>64.5</v>
      </c>
    </row>
    <row r="53" spans="1:11" x14ac:dyDescent="0.25">
      <c r="B53" t="s">
        <v>60</v>
      </c>
      <c r="C53">
        <v>85</v>
      </c>
      <c r="D53" s="1">
        <v>15</v>
      </c>
      <c r="E53" s="1"/>
      <c r="F53" s="1"/>
      <c r="G53" s="1"/>
      <c r="H53" s="1"/>
      <c r="I53" s="1"/>
      <c r="J53" s="1"/>
      <c r="K53" s="1">
        <f t="shared" si="2"/>
        <v>15</v>
      </c>
    </row>
    <row r="54" spans="1:11" x14ac:dyDescent="0.25">
      <c r="B54" t="s">
        <v>61</v>
      </c>
      <c r="C54">
        <v>86</v>
      </c>
      <c r="D54" s="1"/>
      <c r="E54" s="1"/>
      <c r="F54" s="1"/>
      <c r="G54" s="1">
        <v>120</v>
      </c>
      <c r="H54" s="1"/>
      <c r="I54" s="1"/>
      <c r="J54" s="1"/>
      <c r="K54" s="1">
        <f t="shared" si="2"/>
        <v>120</v>
      </c>
    </row>
    <row r="55" spans="1:11" x14ac:dyDescent="0.25">
      <c r="B55" t="s">
        <v>62</v>
      </c>
      <c r="C55">
        <v>87</v>
      </c>
      <c r="D55" s="1"/>
      <c r="E55" s="1"/>
      <c r="F55" s="1">
        <v>100</v>
      </c>
      <c r="G55" s="1"/>
      <c r="H55" s="1"/>
      <c r="I55" s="1"/>
      <c r="J55" s="1"/>
      <c r="K55" s="1">
        <f t="shared" si="2"/>
        <v>100</v>
      </c>
    </row>
    <row r="56" spans="1:11" x14ac:dyDescent="0.25">
      <c r="B56" t="s">
        <v>63</v>
      </c>
      <c r="C56">
        <v>88</v>
      </c>
      <c r="D56" s="1">
        <v>2.4900000000000002</v>
      </c>
      <c r="E56" s="1"/>
      <c r="F56" s="1"/>
      <c r="G56" s="1"/>
      <c r="H56" s="1"/>
      <c r="I56" s="1"/>
      <c r="J56" s="1"/>
      <c r="K56" s="1">
        <f t="shared" si="2"/>
        <v>2.4900000000000002</v>
      </c>
    </row>
    <row r="57" spans="1:11" x14ac:dyDescent="0.25">
      <c r="A57" t="s">
        <v>72</v>
      </c>
      <c r="B57" t="s">
        <v>73</v>
      </c>
      <c r="C57" t="s">
        <v>74</v>
      </c>
      <c r="D57" s="1">
        <v>35</v>
      </c>
      <c r="E57" s="1"/>
      <c r="F57" s="1"/>
      <c r="G57" s="1"/>
      <c r="H57" s="1"/>
      <c r="I57" s="1"/>
      <c r="J57" s="1"/>
      <c r="K57" s="1">
        <f t="shared" si="2"/>
        <v>35</v>
      </c>
    </row>
    <row r="58" spans="1:11" x14ac:dyDescent="0.25">
      <c r="A58" t="s">
        <v>64</v>
      </c>
      <c r="B58" t="s">
        <v>21</v>
      </c>
      <c r="C58">
        <v>89</v>
      </c>
      <c r="D58" s="1">
        <v>60</v>
      </c>
      <c r="E58" s="1"/>
      <c r="F58" s="1"/>
      <c r="G58" s="1"/>
      <c r="H58" s="1"/>
      <c r="I58" s="1"/>
      <c r="J58" s="1"/>
      <c r="K58" s="1">
        <f t="shared" si="2"/>
        <v>60</v>
      </c>
    </row>
    <row r="59" spans="1:11" x14ac:dyDescent="0.25">
      <c r="B59" t="s">
        <v>65</v>
      </c>
      <c r="C59">
        <v>90</v>
      </c>
      <c r="D59" s="1"/>
      <c r="E59" s="1"/>
      <c r="F59" s="1"/>
      <c r="G59" s="1"/>
      <c r="H59" s="1">
        <v>156</v>
      </c>
      <c r="I59" s="1"/>
      <c r="J59" s="1"/>
      <c r="K59" s="1">
        <f t="shared" si="2"/>
        <v>156</v>
      </c>
    </row>
    <row r="60" spans="1:11" x14ac:dyDescent="0.25">
      <c r="B60" t="s">
        <v>69</v>
      </c>
      <c r="C60">
        <v>91</v>
      </c>
      <c r="D60" s="1"/>
      <c r="E60" s="1"/>
      <c r="F60" s="1"/>
      <c r="G60" s="1"/>
      <c r="H60" s="1">
        <v>117</v>
      </c>
      <c r="I60" s="1"/>
      <c r="J60" s="1"/>
      <c r="K60" s="1">
        <f t="shared" si="2"/>
        <v>117</v>
      </c>
    </row>
    <row r="61" spans="1:11" x14ac:dyDescent="0.25">
      <c r="B61" t="s">
        <v>66</v>
      </c>
      <c r="C61">
        <v>92</v>
      </c>
      <c r="D61" s="1">
        <v>64.5</v>
      </c>
      <c r="E61" s="1"/>
      <c r="F61" s="1"/>
      <c r="G61" s="1"/>
      <c r="H61" s="1"/>
      <c r="I61" s="1"/>
      <c r="J61" s="1"/>
      <c r="K61" s="1">
        <f t="shared" si="2"/>
        <v>64.5</v>
      </c>
    </row>
    <row r="62" spans="1:11" x14ac:dyDescent="0.25">
      <c r="B62" t="s">
        <v>67</v>
      </c>
      <c r="C62">
        <v>93</v>
      </c>
      <c r="D62" s="1"/>
      <c r="E62" s="1"/>
      <c r="F62" s="1"/>
      <c r="G62" s="1"/>
      <c r="H62" s="1">
        <v>751.08</v>
      </c>
      <c r="I62" s="1"/>
      <c r="J62" s="1"/>
      <c r="K62" s="1">
        <f t="shared" si="2"/>
        <v>751.08</v>
      </c>
    </row>
    <row r="63" spans="1:11" x14ac:dyDescent="0.25">
      <c r="B63" t="s">
        <v>22</v>
      </c>
      <c r="C63">
        <v>94</v>
      </c>
      <c r="D63" s="1">
        <v>36</v>
      </c>
      <c r="E63" s="1"/>
      <c r="F63" s="1"/>
      <c r="G63" s="1"/>
      <c r="H63" s="1"/>
      <c r="I63" s="1"/>
      <c r="J63" s="1"/>
      <c r="K63" s="1">
        <f t="shared" si="2"/>
        <v>36</v>
      </c>
    </row>
    <row r="64" spans="1:11" x14ac:dyDescent="0.25">
      <c r="B64" t="s">
        <v>68</v>
      </c>
      <c r="C64">
        <v>95</v>
      </c>
      <c r="D64" s="1"/>
      <c r="E64" s="1"/>
      <c r="F64" s="1"/>
      <c r="G64" s="1"/>
      <c r="H64" s="1">
        <v>151.80000000000001</v>
      </c>
      <c r="I64" s="1"/>
      <c r="J64" s="1"/>
      <c r="K64" s="1">
        <f t="shared" si="2"/>
        <v>151.80000000000001</v>
      </c>
    </row>
    <row r="65" spans="2:11" x14ac:dyDescent="0.25">
      <c r="B65" t="s">
        <v>27</v>
      </c>
      <c r="C65">
        <v>96</v>
      </c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t="s">
        <v>70</v>
      </c>
      <c r="C66">
        <v>97</v>
      </c>
      <c r="D66" s="1"/>
      <c r="E66" s="1">
        <v>57.8</v>
      </c>
      <c r="F66" s="1"/>
      <c r="G66" s="1"/>
      <c r="H66" s="1"/>
      <c r="I66" s="1"/>
      <c r="J66" s="1">
        <v>11.56</v>
      </c>
      <c r="K66" s="1">
        <f t="shared" ref="K66:K68" si="3">SUM(D66:J66)</f>
        <v>69.36</v>
      </c>
    </row>
    <row r="67" spans="2:11" x14ac:dyDescent="0.25">
      <c r="B67" t="s">
        <v>27</v>
      </c>
      <c r="C67">
        <v>98</v>
      </c>
      <c r="D67" s="1"/>
      <c r="E67" s="1"/>
      <c r="F67" s="1"/>
      <c r="G67" s="1"/>
      <c r="H67" s="1"/>
      <c r="I67" s="1"/>
      <c r="J67" s="1"/>
      <c r="K67" s="1">
        <f t="shared" si="3"/>
        <v>0</v>
      </c>
    </row>
    <row r="68" spans="2:11" x14ac:dyDescent="0.25">
      <c r="B68" t="s">
        <v>71</v>
      </c>
      <c r="C68">
        <v>99</v>
      </c>
      <c r="D68" s="1">
        <v>131.94999999999999</v>
      </c>
      <c r="E68" s="1"/>
      <c r="F68" s="1"/>
      <c r="G68" s="1"/>
      <c r="H68" s="1"/>
      <c r="I68" s="1"/>
      <c r="J68" s="1">
        <v>26.39</v>
      </c>
      <c r="K68" s="1">
        <f t="shared" si="3"/>
        <v>158.33999999999997</v>
      </c>
    </row>
    <row r="69" spans="2:11" x14ac:dyDescent="0.25">
      <c r="B69" t="s">
        <v>75</v>
      </c>
      <c r="D69" s="1"/>
      <c r="E69" s="1"/>
      <c r="F69" s="1">
        <v>-268</v>
      </c>
      <c r="G69" s="1"/>
      <c r="H69" s="1"/>
      <c r="I69" s="1"/>
      <c r="J69" s="1"/>
      <c r="K69" s="1">
        <v>-268</v>
      </c>
    </row>
    <row r="70" spans="2:11" x14ac:dyDescent="0.25">
      <c r="B70" s="2" t="s">
        <v>77</v>
      </c>
      <c r="D70" s="3">
        <f>SUM(D3:D69)</f>
        <v>3529.9199999999996</v>
      </c>
      <c r="E70" s="3">
        <f>SUM(E3:E69)</f>
        <v>1787.8500000000001</v>
      </c>
      <c r="F70" s="3">
        <f>SUM(F3:F69)</f>
        <v>-118</v>
      </c>
      <c r="G70" s="3">
        <f>SUM(G3:G69)</f>
        <v>2520</v>
      </c>
      <c r="H70" s="3">
        <f>SUM(H3:H69)</f>
        <v>5232.21</v>
      </c>
      <c r="I70" s="3"/>
      <c r="J70" s="3">
        <f>SUM(J3:J69)</f>
        <v>764.56</v>
      </c>
      <c r="K70" s="3">
        <f>SUM(K3:K69)</f>
        <v>13716.54</v>
      </c>
    </row>
    <row r="71" spans="2:11" x14ac:dyDescent="0.25">
      <c r="D71" s="1"/>
      <c r="E71" s="1"/>
      <c r="F71" s="1"/>
      <c r="G71" s="1"/>
      <c r="H71" s="1"/>
      <c r="I71" s="1"/>
      <c r="J71" s="1"/>
      <c r="K71" s="1"/>
    </row>
    <row r="72" spans="2:11" x14ac:dyDescent="0.25">
      <c r="D72" s="1"/>
      <c r="E72" s="1"/>
      <c r="F72" s="1"/>
      <c r="G72" s="1"/>
      <c r="H72" s="1"/>
      <c r="I72" s="1"/>
      <c r="J72" s="1"/>
      <c r="K72" s="1"/>
    </row>
    <row r="73" spans="2:11" x14ac:dyDescent="0.25">
      <c r="D73" s="1"/>
      <c r="E73" s="1"/>
      <c r="F73" s="1"/>
      <c r="G73" s="1"/>
      <c r="H73" s="1"/>
      <c r="I73" s="1"/>
      <c r="J73" s="1"/>
      <c r="K73" s="1"/>
    </row>
    <row r="74" spans="2:11" x14ac:dyDescent="0.25">
      <c r="D74" s="1"/>
      <c r="E74" s="1"/>
      <c r="F74" s="1"/>
      <c r="G74" s="1"/>
      <c r="H74" s="1"/>
      <c r="I74" s="1"/>
      <c r="J74" s="1"/>
      <c r="K74" s="1"/>
    </row>
    <row r="75" spans="2:11" x14ac:dyDescent="0.25">
      <c r="D75" s="1"/>
      <c r="E75" s="1"/>
      <c r="F75" s="1"/>
      <c r="G75" s="1"/>
      <c r="H75" s="1"/>
      <c r="I75" s="1"/>
      <c r="J75" s="1"/>
      <c r="K75" s="1"/>
    </row>
    <row r="76" spans="2:11" x14ac:dyDescent="0.25">
      <c r="D76" s="1"/>
      <c r="E76" s="1"/>
      <c r="F76" s="1"/>
      <c r="G76" s="1"/>
      <c r="H76" s="1"/>
      <c r="I76" s="1"/>
      <c r="J76" s="1"/>
      <c r="K76" s="1"/>
    </row>
    <row r="77" spans="2:11" x14ac:dyDescent="0.25">
      <c r="D77" s="1"/>
      <c r="E77" s="1"/>
      <c r="F77" s="1"/>
      <c r="G77" s="1"/>
      <c r="H77" s="1"/>
      <c r="I77" s="1"/>
      <c r="J77" s="1"/>
      <c r="K77" s="1"/>
    </row>
    <row r="78" spans="2:11" x14ac:dyDescent="0.25">
      <c r="D78" s="1"/>
      <c r="E78" s="1"/>
      <c r="F78" s="1"/>
      <c r="G78" s="1"/>
      <c r="H78" s="1"/>
      <c r="I78" s="1"/>
      <c r="J78" s="1"/>
      <c r="K78" s="1"/>
    </row>
    <row r="79" spans="2:11" x14ac:dyDescent="0.25">
      <c r="D79" s="1"/>
      <c r="E79" s="1"/>
      <c r="F79" s="1"/>
      <c r="G79" s="1"/>
      <c r="H79" s="1"/>
      <c r="I79" s="1"/>
      <c r="J79" s="1"/>
      <c r="K79" s="1"/>
    </row>
    <row r="80" spans="2:11" x14ac:dyDescent="0.25">
      <c r="D80" s="1"/>
      <c r="E80" s="1"/>
      <c r="F80" s="1"/>
      <c r="G80" s="1"/>
      <c r="H80" s="1"/>
      <c r="I80" s="1"/>
      <c r="J80" s="1"/>
      <c r="K8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C1D3F-C3C3-4A59-9E42-4682430EC04F}">
  <dimension ref="A1:E10"/>
  <sheetViews>
    <sheetView workbookViewId="0">
      <selection activeCell="D8" sqref="D8"/>
    </sheetView>
  </sheetViews>
  <sheetFormatPr defaultRowHeight="15" x14ac:dyDescent="0.25"/>
  <cols>
    <col min="1" max="1" width="29.42578125" customWidth="1"/>
    <col min="3" max="3" width="17.28515625" customWidth="1"/>
    <col min="4" max="4" width="10.140625" bestFit="1" customWidth="1"/>
    <col min="5" max="5" width="9.5703125" bestFit="1" customWidth="1"/>
  </cols>
  <sheetData>
    <row r="1" spans="1:5" ht="18.75" x14ac:dyDescent="0.3">
      <c r="A1" s="5" t="s">
        <v>78</v>
      </c>
    </row>
    <row r="2" spans="1:5" x14ac:dyDescent="0.25">
      <c r="B2" s="2" t="s">
        <v>0</v>
      </c>
      <c r="C2" s="2" t="s">
        <v>1</v>
      </c>
      <c r="D2" s="2" t="s">
        <v>79</v>
      </c>
      <c r="E2" s="2" t="s">
        <v>80</v>
      </c>
    </row>
    <row r="3" spans="1:5" x14ac:dyDescent="0.25">
      <c r="B3" t="s">
        <v>82</v>
      </c>
      <c r="C3" t="s">
        <v>81</v>
      </c>
      <c r="D3" s="4">
        <v>7000</v>
      </c>
      <c r="E3" s="4"/>
    </row>
    <row r="4" spans="1:5" x14ac:dyDescent="0.25">
      <c r="B4" t="s">
        <v>83</v>
      </c>
      <c r="C4" t="s">
        <v>84</v>
      </c>
      <c r="D4" s="4"/>
      <c r="E4" s="4">
        <v>1670.77</v>
      </c>
    </row>
    <row r="5" spans="1:5" x14ac:dyDescent="0.25">
      <c r="B5" t="s">
        <v>85</v>
      </c>
      <c r="C5" t="s">
        <v>81</v>
      </c>
      <c r="D5" s="4">
        <v>7000</v>
      </c>
      <c r="E5" s="4"/>
    </row>
    <row r="6" spans="1:5" x14ac:dyDescent="0.25">
      <c r="D6" s="4"/>
      <c r="E6" s="4">
        <v>268</v>
      </c>
    </row>
    <row r="7" spans="1:5" x14ac:dyDescent="0.25">
      <c r="C7" s="2" t="s">
        <v>77</v>
      </c>
      <c r="D7" s="3">
        <f>SUM(D3:D5)</f>
        <v>14000</v>
      </c>
      <c r="E7" s="3">
        <f>SUM(E4:E5)</f>
        <v>1670.77</v>
      </c>
    </row>
    <row r="9" spans="1:5" x14ac:dyDescent="0.25">
      <c r="A9" t="s">
        <v>86</v>
      </c>
    </row>
    <row r="10" spans="1:5" x14ac:dyDescent="0.25">
      <c r="A1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Brafield PC</dc:creator>
  <cp:lastModifiedBy>Brafield PC</cp:lastModifiedBy>
  <dcterms:created xsi:type="dcterms:W3CDTF">2020-05-14T14:21:01Z</dcterms:created>
  <dcterms:modified xsi:type="dcterms:W3CDTF">2020-07-30T11:05:56Z</dcterms:modified>
</cp:coreProperties>
</file>