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<sst xmlns="http://schemas.openxmlformats.org/spreadsheetml/2006/main" count="52" uniqueCount="44">
  <si>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</si>
  <si>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</si>
  <si>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</si>
  <si>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</si>
  <si>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</si>
  <si>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</si>
  <si>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</si>
  <si>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</si>
  <si>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</si>
  <si>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</si>
  <si>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</si>
  <si>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</si>
  <si>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</si>
  <si>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</si>
  <si>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</si>
  <si>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</si>
  <si>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</si>
  <si>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</si>
  <si>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</si>
  <si>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</si>
  <si>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</si>
  <si>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</si>
  <si>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</si>
  <si>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</si>
  <si>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</si>
  <si>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</si>
  <si>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</si>
  <si>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</si>
  <si>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</si>
  <si>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</si>
  <si>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</si>
  <si>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</si>
  <si>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</si>
  <si>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</si>
  <si>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</si>
  <si>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</si>
  <si>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</si>
  <si>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</si>
  <si>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</si>
  <si>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t>VAT receipt from 2018-19 £6096 due to purchase of play equipment</t>
  </si>
  <si>
    <t>In year end 31.3.19 Purchase of new street lights - £3702, new website £899, grant for adjacent village start up minibus service for £400, new computer for PC - £566, seats for £1008</t>
  </si>
  <si>
    <t>Brafield on the Green Parish Council</t>
  </si>
  <si>
    <t>Northants</t>
  </si>
  <si>
    <t>£2 typo error - £12016 should have been carried forward, amended or problem would continue next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</si>
</sst>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H4">
      <selection activeCell="N11" sqref="N1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42</v>
      </c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12687</v>
      </c>
      <c r="F11" s="8">
        <v>12016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 t="s">
        <v>43</v>
      </c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13000</v>
      </c>
      <c r="F13" s="8">
        <v>14000</v>
      </c>
      <c r="G13" s="5">
        <f>F13-D13</f>
        <v>1000</v>
      </c>
      <c r="H13" s="6">
        <f>IF((D13&gt;F13),(D13-F13)/D13,IF(D13&lt;F13,-(D13-F13)/D13,IF(D13=F13,0)))</f>
        <v>0.07692307692307693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6661</v>
      </c>
      <c r="F15" s="8">
        <v>1939</v>
      </c>
      <c r="G15" s="5">
        <f>F15-D15</f>
        <v>-4722</v>
      </c>
      <c r="H15" s="6">
        <f>IF((D15&gt;F15),(D15-F15)/D15,IF(D15&lt;F15,-(D15-F15)/D15,IF(D15=F15,0)))</f>
        <v>0.7089025671821048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39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4672</v>
      </c>
      <c r="F17" s="8">
        <v>5232</v>
      </c>
      <c r="G17" s="5">
        <f>F17-D17</f>
        <v>560</v>
      </c>
      <c r="H17" s="6">
        <f>IF((D17&gt;F17),(D17-F17)/D17,IF(D17&lt;F17,-(D17-F17)/D17,IF(D17=F17,0)))</f>
        <v>0.11986301369863013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15658</v>
      </c>
      <c r="F21" s="8">
        <v>8752</v>
      </c>
      <c r="G21" s="5">
        <f>F21-D21</f>
        <v>-6906</v>
      </c>
      <c r="H21" s="6">
        <f>IF((D21&gt;F21),(D21-F21)/D21,IF(D21&lt;F21,-(D21-F21)/D21,IF(D21=F21,0)))</f>
        <v>0.44105249712606975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12018</v>
      </c>
      <c r="F23" s="2">
        <f>F11+F13+F15-F17-F19-F21</f>
        <v>13971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12018</v>
      </c>
      <c r="F26" s="8">
        <v>13971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97982</v>
      </c>
      <c r="F28" s="8">
        <v>97982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Brafield PC</cp:lastModifiedBy>
  <dcterms:created xsi:type="dcterms:W3CDTF">2012-07-11T10:01:28Z</dcterms:created>
  <dcterms:modified xsi:type="dcterms:W3CDTF">2020-07-30T22:34:41Z</dcterms:modified>
  <cp:category/>
  <cp:version/>
  <cp:contentType/>
  <cp:contentStatus/>
</cp:coreProperties>
</file>